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1873558E-9D1E-437A-8F5E-B4FE64E966A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<sst xmlns="http://schemas.openxmlformats.org/spreadsheetml/2006/main" count="1130" uniqueCount="586">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</sst>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517</v>
      </c>
      <c r="B10" s="149"/>
      <c r="C10" s="99" t="str">
        <f>VLOOKUP(A10,listado,2,0)</f>
        <v>G. SERVICIOS TÉCNICOS</v>
      </c>
      <c r="D10" s="99"/>
      <c r="E10" s="99"/>
      <c r="F10" s="99"/>
      <c r="G10" s="99" t="str">
        <f>VLOOKUP(A10,listado,3,0)</f>
        <v>Asistente 2</v>
      </c>
      <c r="H10" s="99"/>
      <c r="I10" s="110" t="str">
        <f>VLOOKUP(A10,listado,4,0)</f>
        <v>Delineante de obras ferroviarias</v>
      </c>
      <c r="J10" s="111"/>
      <c r="K10" s="99" t="str">
        <f>VLOOKUP(A10,listado,5,0)</f>
        <v>Sevilla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Haber trabajado con CAD, al menos, 2 años.</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I8wpO9g/SPzCl1WUjYfb0WcCaAyiCta+l7iPfYdj076A6dWwcccqVJ7tSKOKjgjS5/G/mmjMIFyuviY7+H4ZA==" saltValue="HD9qZRM2gMMpGNI5uKtn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2025-05-08T13:39:59Z</dcterms:modified>
</cp:coreProperties>
</file>